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800"/>
  </bookViews>
  <sheets>
    <sheet name="Sheet1" sheetId="1" r:id="rId1"/>
  </sheets>
  <definedNames>
    <definedName name="_xlnm.Print_Area" localSheetId="0">Sheet1!$A$1:$O$13</definedName>
  </definedNames>
  <calcPr calcId="144525"/>
</workbook>
</file>

<file path=xl/sharedStrings.xml><?xml version="1.0" encoding="utf-8"?>
<sst xmlns="http://schemas.openxmlformats.org/spreadsheetml/2006/main" count="42" uniqueCount="37">
  <si>
    <t>附件：</t>
  </si>
  <si>
    <t>工程量清单</t>
  </si>
  <si>
    <t>公司名称：</t>
  </si>
  <si>
    <t>序号</t>
  </si>
  <si>
    <t>项目名称</t>
  </si>
  <si>
    <t>项目特征描述</t>
  </si>
  <si>
    <t>工作内容</t>
  </si>
  <si>
    <t>工程量计算规则</t>
  </si>
  <si>
    <t>计量
单位</t>
  </si>
  <si>
    <t>工程数量
（暂定）</t>
  </si>
  <si>
    <t>单价（元）</t>
  </si>
  <si>
    <t>不含增值税合价
（元）</t>
  </si>
  <si>
    <t>含增值税合价
（元）</t>
  </si>
  <si>
    <t>其中人工费单价（含税）</t>
  </si>
  <si>
    <t>其中人工费合价（含税）</t>
  </si>
  <si>
    <t>备注
（甲供材或其他说明）</t>
  </si>
  <si>
    <t>不含增值税单价</t>
  </si>
  <si>
    <t>增值税（3 %）</t>
  </si>
  <si>
    <t>合计</t>
  </si>
  <si>
    <t>504-3</t>
  </si>
  <si>
    <t>边沟、电缆沟</t>
  </si>
  <si>
    <t>504-3-b</t>
  </si>
  <si>
    <t>C25预制混凝土</t>
  </si>
  <si>
    <t>含模板、预制、安装等所有相关工序</t>
  </si>
  <si>
    <t>按图纸施工经监理人验收合格的实际数量计量，但不超过业主批复数量为准。</t>
  </si>
  <si>
    <t>m3</t>
  </si>
  <si>
    <t>无</t>
  </si>
  <si>
    <t>504-3-c/d</t>
  </si>
  <si>
    <t>光圆钢筋(HPB300).带肋钢筋(HRB400)</t>
  </si>
  <si>
    <t>钢筋的工地卸车、储存、加工、焊接、绑扎、场内运输等；</t>
  </si>
  <si>
    <t>1、根据图纸所示、钢筋表（不包括固定、搭接增加、定位架立钢筋）所列，按照实际安设并经监理人验收的数量计量，但不超过业主支付数量。</t>
  </si>
  <si>
    <t>kg</t>
  </si>
  <si>
    <t>安全文明施工费</t>
  </si>
  <si>
    <t>不含增值税造价</t>
  </si>
  <si>
    <t>元</t>
  </si>
  <si>
    <t>增值税</t>
  </si>
  <si>
    <t xml:space="preserve">说明：
1、分包分人员、设备、材料进退场费用，生产生活住房、场地设施建设、安装和拆除发生的所有费用均由分包方自己解决，其相关费用包含在各清单细目报价中；
2、配合常规测量、检验、试验发生的所有费用；已完工程及材料设备的保护费。
3、分包方如需要临时占地，总包方可给予协助，费用由分包方承担；
4、本次招标为单价招标，清单工程数量为暂定工程量，工程量按实际发生计量（不超设计量），实际结算数量不超过业主计量数量；无论实际工程量增减均不调价。
5、临时用水用电等设施由分包方自行解决；
6、甲供材料运至施工现场后，发生的二次倒运费用由分包方承担；
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</si>
</sst>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color rgb="FFFF0000"/>
      <name val="新宋体"/>
      <charset val="134"/>
    </font>
    <font>
      <b/>
      <sz val="9"/>
      <color indexed="8"/>
      <name val="新宋体"/>
      <charset val="134"/>
    </font>
    <font>
      <sz val="10"/>
      <color theme="1"/>
      <name val="宋体"/>
      <charset val="134"/>
      <scheme val="minor"/>
    </font>
    <font>
      <sz val="11"/>
      <name val="新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9"/>
      <name val="新宋体"/>
      <charset val="134"/>
    </font>
    <font>
      <sz val="10"/>
      <color rgb="FFFF0000"/>
      <name val="新宋体"/>
      <charset val="134"/>
    </font>
    <font>
      <b/>
      <sz val="10"/>
      <color indexed="8"/>
      <name val="新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0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Border="1" applyAlignment="1" applyProtection="1">
      <alignment horizontal="center" vertical="center" wrapText="1"/>
    </xf>
    <xf numFmtId="178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21" applyFont="1" applyAlignment="1">
      <alignment horizontal="center" vertical="center" wrapText="1"/>
    </xf>
    <xf numFmtId="0" fontId="10" fillId="0" borderId="0" xfId="21" applyFont="1" applyFill="1" applyAlignment="1">
      <alignment horizontal="center" vertical="center" wrapText="1"/>
    </xf>
    <xf numFmtId="0" fontId="8" fillId="0" borderId="0" xfId="21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44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176" fontId="10" fillId="0" borderId="0" xfId="21" applyNumberFormat="1" applyFont="1" applyFill="1" applyAlignment="1">
      <alignment horizontal="center" vertical="center" wrapText="1"/>
    </xf>
    <xf numFmtId="0" fontId="17" fillId="0" borderId="0" xfId="21" applyFont="1" applyAlignment="1">
      <alignment vertical="center" wrapText="1"/>
    </xf>
    <xf numFmtId="0" fontId="8" fillId="0" borderId="0" xfId="21" applyFont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常规_3-分包分供投标议标价格对比表（管线）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2 10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3"/>
  <sheetViews>
    <sheetView tabSelected="1" view="pageBreakPreview" zoomScaleNormal="100" workbookViewId="0">
      <selection activeCell="I8" sqref="I8"/>
    </sheetView>
  </sheetViews>
  <sheetFormatPr defaultColWidth="9" defaultRowHeight="13.5"/>
  <cols>
    <col min="1" max="1" width="7.375" style="7" customWidth="1"/>
    <col min="2" max="2" width="13.4416666666667" style="7" customWidth="1"/>
    <col min="3" max="3" width="4.44166666666667" style="7" customWidth="1"/>
    <col min="4" max="4" width="14.375" style="8" customWidth="1"/>
    <col min="5" max="5" width="17.75" style="8" customWidth="1"/>
    <col min="6" max="6" width="6.88333333333333" style="6" customWidth="1"/>
    <col min="7" max="7" width="10.125" style="9" customWidth="1"/>
    <col min="8" max="8" width="9.875" style="9" customWidth="1"/>
    <col min="9" max="9" width="9.375" style="10" customWidth="1"/>
    <col min="10" max="10" width="9.875" style="9" customWidth="1"/>
    <col min="11" max="11" width="13.875" style="11" customWidth="1"/>
    <col min="12" max="12" width="13.125" style="12" customWidth="1"/>
    <col min="13" max="13" width="8.5" style="13" customWidth="1"/>
    <col min="14" max="14" width="11.875" style="13" customWidth="1"/>
    <col min="15" max="15" width="12.875" style="14" customWidth="1"/>
    <col min="16" max="16" width="4.10833333333333" style="6" customWidth="1"/>
    <col min="17" max="17" width="9" style="6"/>
    <col min="18" max="19" width="12.625" style="6"/>
    <col min="20" max="16369" width="9" style="6"/>
    <col min="16370" max="16375" width="9" style="15"/>
    <col min="16376" max="16376" width="9" style="6"/>
    <col min="16377" max="16384" width="9" style="15"/>
  </cols>
  <sheetData>
    <row r="1" s="1" customFormat="1" spans="1:16">
      <c r="A1" s="16" t="s">
        <v>0</v>
      </c>
      <c r="B1" s="16"/>
      <c r="C1" s="17"/>
      <c r="D1" s="18"/>
      <c r="E1" s="19"/>
      <c r="F1" s="18"/>
      <c r="G1" s="18"/>
      <c r="H1" s="18"/>
      <c r="I1" s="18"/>
      <c r="J1" s="47"/>
      <c r="K1" s="47"/>
      <c r="L1" s="47"/>
      <c r="M1" s="47"/>
      <c r="N1" s="47"/>
      <c r="O1" s="19"/>
      <c r="P1" s="18"/>
    </row>
    <row r="2" s="1" customFormat="1" ht="30" customHeight="1" spans="1:16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48"/>
      <c r="K2" s="21"/>
      <c r="L2" s="21"/>
      <c r="M2" s="48"/>
      <c r="N2" s="48"/>
      <c r="O2" s="21"/>
      <c r="P2" s="49"/>
    </row>
    <row r="3" s="1" customFormat="1" ht="25" customHeight="1" spans="1:16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50"/>
    </row>
    <row r="4" s="2" customFormat="1" ht="30" customHeight="1" spans="1:15">
      <c r="A4" s="23" t="s">
        <v>3</v>
      </c>
      <c r="B4" s="24" t="s">
        <v>4</v>
      </c>
      <c r="C4" s="25" t="s">
        <v>5</v>
      </c>
      <c r="D4" s="23" t="s">
        <v>6</v>
      </c>
      <c r="E4" s="23" t="s">
        <v>7</v>
      </c>
      <c r="F4" s="23" t="s">
        <v>8</v>
      </c>
      <c r="G4" s="23" t="s">
        <v>9</v>
      </c>
      <c r="H4" s="26" t="s">
        <v>10</v>
      </c>
      <c r="I4" s="26"/>
      <c r="J4" s="26"/>
      <c r="K4" s="51" t="s">
        <v>11</v>
      </c>
      <c r="L4" s="51" t="s">
        <v>12</v>
      </c>
      <c r="M4" s="52" t="s">
        <v>13</v>
      </c>
      <c r="N4" s="52" t="s">
        <v>14</v>
      </c>
      <c r="O4" s="24" t="s">
        <v>15</v>
      </c>
    </row>
    <row r="5" s="1" customFormat="1" ht="27" spans="1:15">
      <c r="A5" s="27"/>
      <c r="B5" s="24"/>
      <c r="C5" s="25"/>
      <c r="D5" s="27"/>
      <c r="E5" s="27"/>
      <c r="F5" s="27"/>
      <c r="G5" s="27"/>
      <c r="H5" s="26" t="s">
        <v>16</v>
      </c>
      <c r="I5" s="52" t="s">
        <v>17</v>
      </c>
      <c r="J5" s="26" t="s">
        <v>18</v>
      </c>
      <c r="K5" s="53"/>
      <c r="L5" s="53"/>
      <c r="M5" s="52"/>
      <c r="N5" s="52"/>
      <c r="O5" s="24"/>
    </row>
    <row r="6" s="3" customFormat="1" ht="26" customHeight="1" spans="1:17">
      <c r="A6" s="28" t="s">
        <v>19</v>
      </c>
      <c r="B6" s="29" t="s">
        <v>20</v>
      </c>
      <c r="C6" s="30"/>
      <c r="D6" s="31"/>
      <c r="E6" s="32"/>
      <c r="F6" s="30"/>
      <c r="G6" s="31"/>
      <c r="H6" s="26"/>
      <c r="I6" s="26"/>
      <c r="J6" s="26"/>
      <c r="K6" s="53"/>
      <c r="L6" s="53"/>
      <c r="M6" s="54"/>
      <c r="N6" s="54"/>
      <c r="O6" s="24"/>
      <c r="Q6" s="1"/>
    </row>
    <row r="7" s="3" customFormat="1" ht="72" customHeight="1" spans="1:17">
      <c r="A7" s="28" t="s">
        <v>21</v>
      </c>
      <c r="B7" s="29" t="s">
        <v>22</v>
      </c>
      <c r="C7" s="30"/>
      <c r="D7" s="33" t="s">
        <v>23</v>
      </c>
      <c r="E7" s="34" t="s">
        <v>24</v>
      </c>
      <c r="F7" s="30" t="s">
        <v>25</v>
      </c>
      <c r="G7" s="30">
        <v>2052.78</v>
      </c>
      <c r="H7" s="26"/>
      <c r="I7" s="26"/>
      <c r="J7" s="26"/>
      <c r="K7" s="53"/>
      <c r="L7" s="53"/>
      <c r="M7" s="54"/>
      <c r="N7" s="54"/>
      <c r="O7" s="24" t="s">
        <v>26</v>
      </c>
      <c r="Q7" s="1"/>
    </row>
    <row r="8" s="3" customFormat="1" ht="72" customHeight="1" spans="1:17">
      <c r="A8" s="29" t="s">
        <v>27</v>
      </c>
      <c r="B8" s="29" t="s">
        <v>28</v>
      </c>
      <c r="C8" s="30"/>
      <c r="D8" s="35" t="s">
        <v>29</v>
      </c>
      <c r="E8" s="36" t="s">
        <v>30</v>
      </c>
      <c r="F8" s="30" t="s">
        <v>31</v>
      </c>
      <c r="G8" s="30">
        <v>332199.85</v>
      </c>
      <c r="H8" s="37"/>
      <c r="I8" s="26"/>
      <c r="J8" s="26"/>
      <c r="K8" s="53"/>
      <c r="L8" s="53"/>
      <c r="M8" s="54"/>
      <c r="N8" s="54"/>
      <c r="O8" s="24" t="s">
        <v>26</v>
      </c>
      <c r="Q8" s="1"/>
    </row>
    <row r="9" s="3" customFormat="1" ht="24" customHeight="1" spans="1:17">
      <c r="A9" s="38" t="s">
        <v>32</v>
      </c>
      <c r="B9" s="38"/>
      <c r="C9" s="25"/>
      <c r="D9" s="33"/>
      <c r="E9" s="33"/>
      <c r="F9" s="38"/>
      <c r="G9" s="24"/>
      <c r="H9" s="26"/>
      <c r="I9" s="26"/>
      <c r="J9" s="26"/>
      <c r="K9" s="26"/>
      <c r="L9" s="26"/>
      <c r="M9" s="26"/>
      <c r="N9" s="26"/>
      <c r="O9" s="26">
        <f>G12*0.05</f>
        <v>0</v>
      </c>
      <c r="Q9" s="1"/>
    </row>
    <row r="10" s="4" customFormat="1" ht="24" customHeight="1" spans="1:17">
      <c r="A10" s="39" t="s">
        <v>18</v>
      </c>
      <c r="B10" s="40" t="s">
        <v>33</v>
      </c>
      <c r="C10" s="40"/>
      <c r="D10" s="39"/>
      <c r="E10" s="41"/>
      <c r="F10" s="42" t="s">
        <v>34</v>
      </c>
      <c r="G10" s="40">
        <f>SUM(K7:K8)</f>
        <v>0</v>
      </c>
      <c r="H10" s="40"/>
      <c r="I10" s="40"/>
      <c r="J10" s="43"/>
      <c r="K10" s="40"/>
      <c r="L10" s="40"/>
      <c r="M10" s="55"/>
      <c r="N10" s="55"/>
      <c r="O10" s="56"/>
      <c r="Q10" s="58"/>
    </row>
    <row r="11" s="4" customFormat="1" ht="24" customHeight="1" spans="1:17">
      <c r="A11" s="39"/>
      <c r="B11" s="40" t="s">
        <v>35</v>
      </c>
      <c r="C11" s="40"/>
      <c r="D11" s="39"/>
      <c r="E11" s="41"/>
      <c r="F11" s="42" t="s">
        <v>34</v>
      </c>
      <c r="G11" s="43">
        <f>G12-G10</f>
        <v>0</v>
      </c>
      <c r="H11" s="43"/>
      <c r="I11" s="43"/>
      <c r="J11" s="43"/>
      <c r="K11" s="43"/>
      <c r="L11" s="43"/>
      <c r="M11" s="55"/>
      <c r="N11" s="55"/>
      <c r="O11" s="55"/>
      <c r="Q11" s="58"/>
    </row>
    <row r="12" s="5" customFormat="1" ht="24" customHeight="1" spans="1:17">
      <c r="A12" s="39"/>
      <c r="B12" s="44" t="s">
        <v>18</v>
      </c>
      <c r="C12" s="44"/>
      <c r="D12" s="44"/>
      <c r="E12" s="45"/>
      <c r="F12" s="42" t="s">
        <v>34</v>
      </c>
      <c r="G12" s="40">
        <f>SUM(L7:L8)</f>
        <v>0</v>
      </c>
      <c r="H12" s="40"/>
      <c r="I12" s="40"/>
      <c r="J12" s="43"/>
      <c r="K12" s="40"/>
      <c r="L12" s="40"/>
      <c r="M12" s="55"/>
      <c r="N12" s="43">
        <f>SUM(N7:N11)</f>
        <v>0</v>
      </c>
      <c r="O12" s="43">
        <f>O9</f>
        <v>0</v>
      </c>
      <c r="Q12" s="58"/>
    </row>
    <row r="13" s="6" customFormat="1" ht="130" customHeight="1" spans="1:16375">
      <c r="A13" s="46" t="s">
        <v>36</v>
      </c>
      <c r="B13" s="46"/>
      <c r="C13" s="46"/>
      <c r="D13" s="7"/>
      <c r="E13" s="46"/>
      <c r="F13" s="46"/>
      <c r="G13" s="46"/>
      <c r="H13" s="46"/>
      <c r="I13" s="46"/>
      <c r="J13" s="57"/>
      <c r="K13" s="46"/>
      <c r="L13" s="46"/>
      <c r="M13" s="57"/>
      <c r="N13" s="57"/>
      <c r="O13" s="46"/>
      <c r="XEP13" s="15"/>
      <c r="XEQ13" s="15"/>
      <c r="XER13" s="15"/>
      <c r="XES13" s="15"/>
      <c r="XET13" s="15"/>
      <c r="XEU13" s="15"/>
    </row>
  </sheetData>
  <mergeCells count="22">
    <mergeCell ref="A1:B1"/>
    <mergeCell ref="A2:O2"/>
    <mergeCell ref="A3:O3"/>
    <mergeCell ref="H4:J4"/>
    <mergeCell ref="A9:B9"/>
    <mergeCell ref="G10:L10"/>
    <mergeCell ref="G11:L11"/>
    <mergeCell ref="G12:L12"/>
    <mergeCell ref="A13:O13"/>
    <mergeCell ref="A4:A5"/>
    <mergeCell ref="A10:A12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石贵元</dc:creator>
  <cp:lastModifiedBy>石贵元</cp:lastModifiedBy>
  <dcterms:created xsi:type="dcterms:W3CDTF">2022-09-17T01:37:00Z</dcterms:created>
  <dcterms:modified xsi:type="dcterms:W3CDTF">2023-01-06T08:25:21Z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444006F94DAF4EBF93E663273F480FC4</vt:lpwstr>
  </property>
  <property fmtid="{D5CDD505-2E9C-101B-9397-08002B2CF9AE}" pid="3" name="KSOProductBuildVer">
    <vt:lpwstr>2052-11.1.0.12980</vt:lpwstr>
  </property>
</Properties>
</file>