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<sst xmlns="http://schemas.openxmlformats.org/spreadsheetml/2006/main" count="43" uniqueCount="36">
  <si>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专业分包招标限价清单</t>
  </si>
  <si>
    <t>项目名称：龙口市 450MW 农光互补发电项目（龙丰一号）EPC总承包工程</t>
  </si>
  <si>
    <t>序号</t>
  </si>
  <si>
    <t>项目名称</t>
  </si>
  <si>
    <t>项目特征描述</t>
  </si>
  <si>
    <t>工作内容</t>
  </si>
  <si>
    <t>工程量计算规则</t>
  </si>
  <si>
    <t>计量
单位</t>
  </si>
  <si>
    <t>工程数量
（暂定）</t>
  </si>
  <si>
    <t>集团指导价不含税</t>
  </si>
  <si>
    <t>单价（元）</t>
  </si>
  <si>
    <t>不含增值税合价
（元）</t>
  </si>
  <si>
    <t>含增值税合价
（元）</t>
  </si>
  <si>
    <t>备注
（甲供材或其他说明）</t>
  </si>
  <si>
    <t>不含增值税单价</t>
  </si>
  <si>
    <t>增值税（9%）</t>
  </si>
  <si>
    <t>合计</t>
  </si>
  <si>
    <t>一</t>
  </si>
  <si>
    <t>110kv送出线路</t>
  </si>
  <si>
    <t>单回110kV线路</t>
  </si>
  <si>
    <t>110kV线路土石方开挖、埋地铺设、铁塔基础铁塔组立、线路架设、附件安装、铁塔接地、配合线路整套启动调试、以及为完成本工程所需的材料运输、施工便道修建及恢复、工程用地征占用、林草地征占用补偿(含电力及通信线、公路、停复电手续及线路架设涉及到的补偿费用以及地上附着物补偿)，包并网手续费用，电缆采购需选择白名单内的商家等。</t>
  </si>
  <si>
    <t>设计图纸所示、清单工程量所有工作</t>
  </si>
  <si>
    <t>按图纸所示，已实际核定工程量计算</t>
  </si>
  <si>
    <t>m</t>
  </si>
  <si>
    <t>/</t>
  </si>
  <si>
    <t>包工包料包机械</t>
  </si>
  <si>
    <t>二</t>
  </si>
  <si>
    <t>措施费</t>
  </si>
  <si>
    <t>安全文明施工费</t>
  </si>
  <si>
    <t xml:space="preserve">                                                                                                                                                                                        1. 环境保护费；
2. 文明施工费；
3. 安全施工费；
4. 临时设施费等
</t>
  </si>
  <si>
    <t>项</t>
  </si>
  <si>
    <t>不含增值税造价</t>
  </si>
  <si>
    <t>元</t>
  </si>
  <si>
    <t>增值税</t>
  </si>
  <si>
    <t>*</t>
  </si>
  <si>
    <t>说明：
1、分包分人员、设备、材料进退场费用，生产生活住房、场地设施建设、安装和拆除发生的所有费用均由分包方自己解决，其相关费用包含在各清单细目报价中；
2、配合常规测量、检验、试验发生的所有费用；以完工程及材料设备的保护费。
3、分包方如需要临时占地，总包方可给予协助，费用由分包方承担；
4、本次招标为单价招标，清单工程数量为暂定工程量，工程量按实际发生计量（不超设计量），实际结算数量不超过业主计量数量；无论实际工程量增减均不调价。
5、临时用水用电等设施由分包方自行解决；
6、甲供材料运至施工现场后，发生的二次倒运费用由分包方承担；
7、分包方采购的施工材料必须提供合格证明，且经总包方检验合格方可投入使用。钢筋采购与加工，混凝土的采购与浇筑，模板，机具等一切有关施工的全部的人工、材料、机械均包含在综合单价中。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</si>
</sst>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新宋体"/>
      <charset val="134"/>
    </font>
    <font>
      <b/>
      <sz val="9"/>
      <color indexed="8"/>
      <name val="新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53" applyFont="1" applyAlignment="1">
      <alignment horizontal="center" vertical="center" wrapText="1"/>
    </xf>
    <xf numFmtId="176" fontId="6" fillId="0" borderId="0" xfId="53" applyNumberFormat="1" applyFont="1" applyAlignment="1">
      <alignment horizontal="center" vertical="center" wrapText="1"/>
    </xf>
    <xf numFmtId="0" fontId="6" fillId="0" borderId="1" xfId="53" applyFont="1" applyBorder="1" applyAlignment="1">
      <alignment horizontal="left" vertical="center" wrapText="1"/>
    </xf>
    <xf numFmtId="176" fontId="6" fillId="0" borderId="1" xfId="53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7" xfId="49" applyFont="1" applyBorder="1" applyAlignment="1">
      <alignment horizontal="left" vertical="center" wrapText="1"/>
    </xf>
    <xf numFmtId="43" fontId="8" fillId="0" borderId="3" xfId="1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0" xfId="49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52" applyFont="1" applyBorder="1" applyAlignment="1">
      <alignment horizontal="center" vertical="center" wrapText="1"/>
    </xf>
    <xf numFmtId="0" fontId="12" fillId="0" borderId="0" xfId="49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3" fontId="6" fillId="0" borderId="3" xfId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2" xfId="51"/>
    <cellStyle name="常规 3" xfId="52"/>
    <cellStyle name="常规_3-分包分供投标议标价格对比表（管线）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82736"/>
  <sheetViews>
    <sheetView tabSelected="1" zoomScale="70" zoomScaleNormal="70" workbookViewId="0">
      <pane ySplit="4" topLeftCell="A5" activePane="bottomLeft" state="frozen"/>
      <selection/>
      <selection pane="bottomLeft" activeCell="C23" sqref="C23"/>
    </sheetView>
  </sheetViews>
  <sheetFormatPr defaultColWidth="9" defaultRowHeight="14"/>
  <cols>
    <col min="1" max="1" width="7.78181818181818" style="5" customWidth="1"/>
    <col min="2" max="2" width="18.6636363636364" style="5" customWidth="1"/>
    <col min="3" max="3" width="81.7818181818182" style="5" customWidth="1"/>
    <col min="4" max="5" width="18.6636363636364" style="5" customWidth="1"/>
    <col min="6" max="6" width="7.55454545454545" style="5" customWidth="1"/>
    <col min="7" max="7" width="11.7818181818182" style="6" customWidth="1"/>
    <col min="8" max="8" width="10.3363636363636" style="5" customWidth="1"/>
    <col min="9" max="9" width="18" style="5" customWidth="1"/>
    <col min="10" max="10" width="14.7818181818182" style="5" customWidth="1"/>
    <col min="11" max="11" width="18.3363636363636" style="5" customWidth="1"/>
    <col min="12" max="12" width="27.6636363636364" style="5" customWidth="1"/>
    <col min="13" max="13" width="26.5545454545455" style="5" customWidth="1"/>
    <col min="14" max="14" width="15.2181818181818" style="5" customWidth="1"/>
    <col min="15" max="15" width="17.1090909090909" customWidth="1"/>
    <col min="17" max="17" width="14.3363636363636" customWidth="1"/>
  </cols>
  <sheetData>
    <row r="1" ht="15" spans="1:14">
      <c r="A1" s="7" t="s">
        <v>0</v>
      </c>
      <c r="B1" s="7"/>
      <c r="C1" s="7"/>
      <c r="D1" s="7"/>
      <c r="E1" s="7"/>
      <c r="F1" s="7"/>
      <c r="G1" s="7"/>
      <c r="H1" s="8"/>
      <c r="I1" s="8"/>
      <c r="J1" s="7"/>
      <c r="K1" s="7"/>
      <c r="L1" s="7"/>
      <c r="M1" s="7"/>
      <c r="N1" s="7"/>
    </row>
    <row r="2" ht="15" spans="1:14">
      <c r="A2" s="9" t="s">
        <v>1</v>
      </c>
      <c r="B2" s="9"/>
      <c r="C2" s="9"/>
      <c r="D2" s="9"/>
      <c r="E2" s="9"/>
      <c r="F2" s="9"/>
      <c r="G2" s="9"/>
      <c r="H2" s="10"/>
      <c r="I2" s="10"/>
      <c r="J2" s="9"/>
      <c r="K2" s="9"/>
      <c r="L2" s="9"/>
      <c r="M2" s="9"/>
      <c r="N2" s="9"/>
    </row>
    <row r="3" ht="15" spans="1:14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4" t="s">
        <v>9</v>
      </c>
      <c r="I3" s="14" t="s">
        <v>10</v>
      </c>
      <c r="J3" s="14"/>
      <c r="K3" s="12"/>
      <c r="L3" s="35" t="s">
        <v>11</v>
      </c>
      <c r="M3" s="35" t="s">
        <v>12</v>
      </c>
      <c r="N3" s="12" t="s">
        <v>13</v>
      </c>
    </row>
    <row r="4" ht="15" spans="1:14">
      <c r="A4" s="15"/>
      <c r="B4" s="12"/>
      <c r="C4" s="16"/>
      <c r="D4" s="15"/>
      <c r="E4" s="15"/>
      <c r="F4" s="15"/>
      <c r="G4" s="15"/>
      <c r="H4" s="14"/>
      <c r="I4" s="14" t="s">
        <v>14</v>
      </c>
      <c r="J4" s="14" t="s">
        <v>15</v>
      </c>
      <c r="K4" s="12" t="s">
        <v>16</v>
      </c>
      <c r="L4" s="36"/>
      <c r="M4" s="36"/>
      <c r="N4" s="12"/>
    </row>
    <row r="5" s="1" customFormat="1" ht="44.4" customHeight="1" spans="1:16379">
      <c r="A5" s="17" t="s">
        <v>17</v>
      </c>
      <c r="B5" s="17" t="s">
        <v>18</v>
      </c>
      <c r="C5" s="18"/>
      <c r="D5" s="18"/>
      <c r="E5" s="18"/>
      <c r="F5" s="18"/>
      <c r="G5" s="18"/>
      <c r="H5" s="19"/>
      <c r="I5" s="19"/>
      <c r="J5" s="37"/>
      <c r="K5" s="37"/>
      <c r="L5" s="38"/>
      <c r="M5" s="38"/>
      <c r="N5" s="37"/>
      <c r="O5" s="39"/>
      <c r="XET5" s="52"/>
      <c r="XEU5" s="52"/>
      <c r="XEV5" s="52"/>
      <c r="XEW5" s="52"/>
      <c r="XEX5" s="52"/>
      <c r="XEY5" s="52"/>
    </row>
    <row r="6" s="2" customFormat="1" ht="90" customHeight="1" spans="1:16379">
      <c r="A6" s="18">
        <v>1</v>
      </c>
      <c r="B6" s="18" t="s">
        <v>19</v>
      </c>
      <c r="C6" s="20" t="s">
        <v>20</v>
      </c>
      <c r="D6" s="18" t="s">
        <v>21</v>
      </c>
      <c r="E6" s="18" t="s">
        <v>22</v>
      </c>
      <c r="F6" s="18" t="s">
        <v>23</v>
      </c>
      <c r="G6" s="18">
        <v>14000</v>
      </c>
      <c r="H6" s="21" t="s">
        <v>24</v>
      </c>
      <c r="I6" s="21"/>
      <c r="J6" s="38">
        <f>K6-I6</f>
        <v>0</v>
      </c>
      <c r="K6" s="21">
        <f>M6/G6</f>
        <v>0</v>
      </c>
      <c r="L6" s="38">
        <f>ROUND(I6*G6,2)</f>
        <v>0</v>
      </c>
      <c r="M6" s="38"/>
      <c r="N6" s="24" t="s">
        <v>25</v>
      </c>
      <c r="O6" s="39"/>
      <c r="XET6" s="53"/>
      <c r="XEU6" s="53"/>
      <c r="XEV6" s="53"/>
      <c r="XEW6" s="53"/>
      <c r="XEX6" s="53"/>
      <c r="XEY6" s="53"/>
    </row>
    <row r="7" s="2" customFormat="1" ht="44.4" customHeight="1" spans="1:16379">
      <c r="A7" s="17" t="s">
        <v>26</v>
      </c>
      <c r="B7" s="17" t="s">
        <v>27</v>
      </c>
      <c r="C7" s="18"/>
      <c r="D7" s="18"/>
      <c r="E7" s="18"/>
      <c r="F7" s="18"/>
      <c r="G7" s="18"/>
      <c r="H7" s="21"/>
      <c r="I7" s="21"/>
      <c r="J7" s="40"/>
      <c r="K7" s="21"/>
      <c r="L7" s="38"/>
      <c r="M7" s="38"/>
      <c r="N7" s="12"/>
      <c r="O7" s="2"/>
      <c r="P7" s="2"/>
      <c r="Q7" s="49"/>
      <c r="R7" s="2"/>
      <c r="S7" s="2"/>
      <c r="XET7" s="53"/>
      <c r="XEU7" s="53"/>
      <c r="XEV7" s="53"/>
      <c r="XEW7" s="53"/>
      <c r="XEX7" s="53"/>
      <c r="XEY7" s="53"/>
    </row>
    <row r="8" s="1" customFormat="1" ht="80.4" customHeight="1" spans="1:16379">
      <c r="A8" s="18">
        <v>1</v>
      </c>
      <c r="B8" s="18" t="s">
        <v>28</v>
      </c>
      <c r="C8" s="20" t="s">
        <v>29</v>
      </c>
      <c r="D8" s="18" t="s">
        <v>21</v>
      </c>
      <c r="E8" s="18" t="s">
        <v>22</v>
      </c>
      <c r="F8" s="18" t="s">
        <v>30</v>
      </c>
      <c r="G8" s="22">
        <v>1</v>
      </c>
      <c r="H8" s="23" t="s">
        <v>24</v>
      </c>
      <c r="I8" s="23">
        <f>ROUND(L6*0.02,2)</f>
        <v>0</v>
      </c>
      <c r="J8" s="41">
        <f>K8-I8</f>
        <v>0</v>
      </c>
      <c r="K8" s="23">
        <f>ROUND(I8*1.09,2)</f>
        <v>0</v>
      </c>
      <c r="L8" s="41">
        <f>ROUND(I8*G8,2)</f>
        <v>0</v>
      </c>
      <c r="M8" s="38">
        <f>ROUND(K8*G8,2)</f>
        <v>0</v>
      </c>
      <c r="N8" s="42"/>
      <c r="O8" s="1"/>
      <c r="P8" s="1"/>
      <c r="Q8" s="50"/>
      <c r="R8" s="1"/>
      <c r="S8" s="1"/>
      <c r="XET8" s="52"/>
      <c r="XEU8" s="52"/>
      <c r="XEV8" s="52"/>
      <c r="XEW8" s="52"/>
      <c r="XEX8" s="52"/>
      <c r="XEY8" s="52"/>
    </row>
    <row r="9" s="3" customFormat="1" ht="25.05" customHeight="1" spans="1:19">
      <c r="A9" s="24" t="s">
        <v>16</v>
      </c>
      <c r="B9" s="12" t="s">
        <v>31</v>
      </c>
      <c r="C9" s="25"/>
      <c r="D9" s="26"/>
      <c r="E9" s="26"/>
      <c r="F9" s="27" t="s">
        <v>32</v>
      </c>
      <c r="G9" s="14">
        <f>SUM(L6:L6)</f>
        <v>0</v>
      </c>
      <c r="H9" s="14"/>
      <c r="I9" s="14"/>
      <c r="J9" s="14"/>
      <c r="K9" s="14"/>
      <c r="L9" s="14"/>
      <c r="M9" s="14"/>
      <c r="N9" s="14"/>
      <c r="O9" s="43"/>
      <c r="P9" s="44"/>
      <c r="Q9" s="44"/>
      <c r="R9" s="44"/>
      <c r="S9" s="44"/>
    </row>
    <row r="10" s="3" customFormat="1" ht="25.05" customHeight="1" spans="1:19">
      <c r="A10" s="26"/>
      <c r="B10" s="12" t="s">
        <v>33</v>
      </c>
      <c r="C10" s="25"/>
      <c r="D10" s="26"/>
      <c r="E10" s="26"/>
      <c r="F10" s="27" t="s">
        <v>32</v>
      </c>
      <c r="G10" s="14">
        <f>G11-G9</f>
        <v>0</v>
      </c>
      <c r="H10" s="14"/>
      <c r="I10" s="14"/>
      <c r="J10" s="14"/>
      <c r="K10" s="14"/>
      <c r="L10" s="14"/>
      <c r="M10" s="14"/>
      <c r="N10" s="14"/>
      <c r="O10" s="44"/>
      <c r="P10" s="44"/>
      <c r="Q10" s="43"/>
      <c r="R10" s="44"/>
      <c r="S10" s="44"/>
    </row>
    <row r="11" s="4" customFormat="1" ht="25.05" customHeight="1" spans="1:22">
      <c r="A11" s="28" t="s">
        <v>34</v>
      </c>
      <c r="B11" s="28" t="s">
        <v>16</v>
      </c>
      <c r="C11" s="25"/>
      <c r="D11" s="28"/>
      <c r="E11" s="28"/>
      <c r="F11" s="27" t="s">
        <v>32</v>
      </c>
      <c r="G11" s="14">
        <f>SUM(M6:M6)</f>
        <v>0</v>
      </c>
      <c r="H11" s="14"/>
      <c r="I11" s="14"/>
      <c r="J11" s="14"/>
      <c r="K11" s="14"/>
      <c r="L11" s="14"/>
      <c r="M11" s="14"/>
      <c r="N11" s="14"/>
      <c r="O11" s="45"/>
      <c r="P11" s="45"/>
      <c r="Q11" s="45"/>
      <c r="R11" s="45"/>
      <c r="S11" s="45"/>
      <c r="T11" s="51"/>
      <c r="U11" s="51"/>
      <c r="V11" s="51"/>
    </row>
    <row r="12" ht="148.05" customHeight="1" spans="1:14">
      <c r="A12" s="29" t="s">
        <v>35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30"/>
      <c r="B13" s="30"/>
      <c r="C13" s="30"/>
      <c r="D13" s="31"/>
      <c r="E13" s="32"/>
      <c r="F13" s="33"/>
      <c r="G13" s="33"/>
      <c r="H13" s="34"/>
      <c r="I13" s="34"/>
      <c r="J13" s="46"/>
      <c r="K13" s="34"/>
      <c r="L13" s="47"/>
      <c r="M13" s="47"/>
      <c r="N13" s="48"/>
    </row>
  </sheetData>
  <mergeCells count="438">
    <mergeCell ref="A1:N1"/>
    <mergeCell ref="A2:N2"/>
    <mergeCell ref="I3:K3"/>
    <mergeCell ref="G9:N9"/>
    <mergeCell ref="G10:N10"/>
    <mergeCell ref="G11:N11"/>
    <mergeCell ref="A12:N12"/>
    <mergeCell ref="A63434:N63434"/>
    <mergeCell ref="A63435:N63435"/>
    <mergeCell ref="I63436:K63436"/>
    <mergeCell ref="A63438:B63438"/>
    <mergeCell ref="A63558:B63558"/>
    <mergeCell ref="A63686:B63686"/>
    <mergeCell ref="A63883:B63883"/>
    <mergeCell ref="A63943:B63943"/>
    <mergeCell ref="A63989:B63989"/>
    <mergeCell ref="A64168:B64168"/>
    <mergeCell ref="A64343:B64343"/>
    <mergeCell ref="A64420:B64420"/>
    <mergeCell ref="A64480:B64480"/>
    <mergeCell ref="A64658:B64658"/>
    <mergeCell ref="A64789:B64789"/>
    <mergeCell ref="A64914:B64914"/>
    <mergeCell ref="A65029:B65029"/>
    <mergeCell ref="A65232:N65232"/>
    <mergeCell ref="A128970:N128970"/>
    <mergeCell ref="A128971:N128971"/>
    <mergeCell ref="I128972:K128972"/>
    <mergeCell ref="A128974:B128974"/>
    <mergeCell ref="A129094:B129094"/>
    <mergeCell ref="A129222:B129222"/>
    <mergeCell ref="A129419:B129419"/>
    <mergeCell ref="A129479:B129479"/>
    <mergeCell ref="A129525:B129525"/>
    <mergeCell ref="A129704:B129704"/>
    <mergeCell ref="A129879:B129879"/>
    <mergeCell ref="A129956:B129956"/>
    <mergeCell ref="A130016:B130016"/>
    <mergeCell ref="A130194:B130194"/>
    <mergeCell ref="A130325:B130325"/>
    <mergeCell ref="A130450:B130450"/>
    <mergeCell ref="A130565:B130565"/>
    <mergeCell ref="A130768:N130768"/>
    <mergeCell ref="A194506:N194506"/>
    <mergeCell ref="A194507:N194507"/>
    <mergeCell ref="I194508:K194508"/>
    <mergeCell ref="A194510:B194510"/>
    <mergeCell ref="A194630:B194630"/>
    <mergeCell ref="A194758:B194758"/>
    <mergeCell ref="A194955:B194955"/>
    <mergeCell ref="A195015:B195015"/>
    <mergeCell ref="A195061:B195061"/>
    <mergeCell ref="A195240:B195240"/>
    <mergeCell ref="A195415:B195415"/>
    <mergeCell ref="A195492:B195492"/>
    <mergeCell ref="A195552:B195552"/>
    <mergeCell ref="A195730:B195730"/>
    <mergeCell ref="A195861:B195861"/>
    <mergeCell ref="A195986:B195986"/>
    <mergeCell ref="A196101:B196101"/>
    <mergeCell ref="A196304:N196304"/>
    <mergeCell ref="A260042:N260042"/>
    <mergeCell ref="A260043:N260043"/>
    <mergeCell ref="I260044:K260044"/>
    <mergeCell ref="A260046:B260046"/>
    <mergeCell ref="A260166:B260166"/>
    <mergeCell ref="A260294:B260294"/>
    <mergeCell ref="A260491:B260491"/>
    <mergeCell ref="A260551:B260551"/>
    <mergeCell ref="A260597:B260597"/>
    <mergeCell ref="A260776:B260776"/>
    <mergeCell ref="A260951:B260951"/>
    <mergeCell ref="A261028:B261028"/>
    <mergeCell ref="A261088:B261088"/>
    <mergeCell ref="A261266:B261266"/>
    <mergeCell ref="A261397:B261397"/>
    <mergeCell ref="A261522:B261522"/>
    <mergeCell ref="A261637:B261637"/>
    <mergeCell ref="A261840:N261840"/>
    <mergeCell ref="A325578:N325578"/>
    <mergeCell ref="A325579:N325579"/>
    <mergeCell ref="I325580:K325580"/>
    <mergeCell ref="A325582:B325582"/>
    <mergeCell ref="A325702:B325702"/>
    <mergeCell ref="A325830:B325830"/>
    <mergeCell ref="A326027:B326027"/>
    <mergeCell ref="A326087:B326087"/>
    <mergeCell ref="A326133:B326133"/>
    <mergeCell ref="A326312:B326312"/>
    <mergeCell ref="A326487:B326487"/>
    <mergeCell ref="A326564:B326564"/>
    <mergeCell ref="A326624:B326624"/>
    <mergeCell ref="A326802:B326802"/>
    <mergeCell ref="A326933:B326933"/>
    <mergeCell ref="A327058:B327058"/>
    <mergeCell ref="A327173:B327173"/>
    <mergeCell ref="A327376:N327376"/>
    <mergeCell ref="A391114:N391114"/>
    <mergeCell ref="A391115:N391115"/>
    <mergeCell ref="I391116:K391116"/>
    <mergeCell ref="A391118:B391118"/>
    <mergeCell ref="A391238:B391238"/>
    <mergeCell ref="A391366:B391366"/>
    <mergeCell ref="A391563:B391563"/>
    <mergeCell ref="A391623:B391623"/>
    <mergeCell ref="A391669:B391669"/>
    <mergeCell ref="A391848:B391848"/>
    <mergeCell ref="A392023:B392023"/>
    <mergeCell ref="A392100:B392100"/>
    <mergeCell ref="A392160:B392160"/>
    <mergeCell ref="A392338:B392338"/>
    <mergeCell ref="A392469:B392469"/>
    <mergeCell ref="A392594:B392594"/>
    <mergeCell ref="A392709:B392709"/>
    <mergeCell ref="A392912:N392912"/>
    <mergeCell ref="A456650:N456650"/>
    <mergeCell ref="A456651:N456651"/>
    <mergeCell ref="I456652:K456652"/>
    <mergeCell ref="A456654:B456654"/>
    <mergeCell ref="A456774:B456774"/>
    <mergeCell ref="A456902:B456902"/>
    <mergeCell ref="A457099:B457099"/>
    <mergeCell ref="A457159:B457159"/>
    <mergeCell ref="A457205:B457205"/>
    <mergeCell ref="A457384:B457384"/>
    <mergeCell ref="A457559:B457559"/>
    <mergeCell ref="A457636:B457636"/>
    <mergeCell ref="A457696:B457696"/>
    <mergeCell ref="A457874:B457874"/>
    <mergeCell ref="A458005:B458005"/>
    <mergeCell ref="A458130:B458130"/>
    <mergeCell ref="A458245:B458245"/>
    <mergeCell ref="A458448:N458448"/>
    <mergeCell ref="A522186:N522186"/>
    <mergeCell ref="A522187:N522187"/>
    <mergeCell ref="I522188:K522188"/>
    <mergeCell ref="A522190:B522190"/>
    <mergeCell ref="A522310:B522310"/>
    <mergeCell ref="A522438:B522438"/>
    <mergeCell ref="A522635:B522635"/>
    <mergeCell ref="A522695:B522695"/>
    <mergeCell ref="A522741:B522741"/>
    <mergeCell ref="A522920:B522920"/>
    <mergeCell ref="A523095:B523095"/>
    <mergeCell ref="A523172:B523172"/>
    <mergeCell ref="A523232:B523232"/>
    <mergeCell ref="A523410:B523410"/>
    <mergeCell ref="A523541:B523541"/>
    <mergeCell ref="A523666:B523666"/>
    <mergeCell ref="A523781:B523781"/>
    <mergeCell ref="A523984:N523984"/>
    <mergeCell ref="A587722:N587722"/>
    <mergeCell ref="A587723:N587723"/>
    <mergeCell ref="I587724:K587724"/>
    <mergeCell ref="A587726:B587726"/>
    <mergeCell ref="A587846:B587846"/>
    <mergeCell ref="A587974:B587974"/>
    <mergeCell ref="A588171:B588171"/>
    <mergeCell ref="A588231:B588231"/>
    <mergeCell ref="A588277:B588277"/>
    <mergeCell ref="A588456:B588456"/>
    <mergeCell ref="A588631:B588631"/>
    <mergeCell ref="A588708:B588708"/>
    <mergeCell ref="A588768:B588768"/>
    <mergeCell ref="A588946:B588946"/>
    <mergeCell ref="A589077:B589077"/>
    <mergeCell ref="A589202:B589202"/>
    <mergeCell ref="A589317:B589317"/>
    <mergeCell ref="A589520:N589520"/>
    <mergeCell ref="A653258:N653258"/>
    <mergeCell ref="A653259:N653259"/>
    <mergeCell ref="I653260:K653260"/>
    <mergeCell ref="A653262:B653262"/>
    <mergeCell ref="A653382:B653382"/>
    <mergeCell ref="A653510:B653510"/>
    <mergeCell ref="A653707:B653707"/>
    <mergeCell ref="A653767:B653767"/>
    <mergeCell ref="A653813:B653813"/>
    <mergeCell ref="A653992:B653992"/>
    <mergeCell ref="A654167:B654167"/>
    <mergeCell ref="A654244:B654244"/>
    <mergeCell ref="A654304:B654304"/>
    <mergeCell ref="A654482:B654482"/>
    <mergeCell ref="A654613:B654613"/>
    <mergeCell ref="A654738:B654738"/>
    <mergeCell ref="A654853:B654853"/>
    <mergeCell ref="A655056:N655056"/>
    <mergeCell ref="A718794:N718794"/>
    <mergeCell ref="A718795:N718795"/>
    <mergeCell ref="I718796:K718796"/>
    <mergeCell ref="A718798:B718798"/>
    <mergeCell ref="A718918:B718918"/>
    <mergeCell ref="A719046:B719046"/>
    <mergeCell ref="A719243:B719243"/>
    <mergeCell ref="A719303:B719303"/>
    <mergeCell ref="A719349:B719349"/>
    <mergeCell ref="A719528:B719528"/>
    <mergeCell ref="A719703:B719703"/>
    <mergeCell ref="A719780:B719780"/>
    <mergeCell ref="A719840:B719840"/>
    <mergeCell ref="A720018:B720018"/>
    <mergeCell ref="A720149:B720149"/>
    <mergeCell ref="A720274:B720274"/>
    <mergeCell ref="A720389:B720389"/>
    <mergeCell ref="A720592:N720592"/>
    <mergeCell ref="A784330:N784330"/>
    <mergeCell ref="A784331:N784331"/>
    <mergeCell ref="I784332:K784332"/>
    <mergeCell ref="A784334:B784334"/>
    <mergeCell ref="A784454:B784454"/>
    <mergeCell ref="A784582:B784582"/>
    <mergeCell ref="A784779:B784779"/>
    <mergeCell ref="A784839:B784839"/>
    <mergeCell ref="A784885:B784885"/>
    <mergeCell ref="A785064:B785064"/>
    <mergeCell ref="A785239:B785239"/>
    <mergeCell ref="A785316:B785316"/>
    <mergeCell ref="A785376:B785376"/>
    <mergeCell ref="A785554:B785554"/>
    <mergeCell ref="A785685:B785685"/>
    <mergeCell ref="A785810:B785810"/>
    <mergeCell ref="A785925:B785925"/>
    <mergeCell ref="A786128:N786128"/>
    <mergeCell ref="A849866:N849866"/>
    <mergeCell ref="A849867:N849867"/>
    <mergeCell ref="I849868:K849868"/>
    <mergeCell ref="A849870:B849870"/>
    <mergeCell ref="A849990:B849990"/>
    <mergeCell ref="A850118:B850118"/>
    <mergeCell ref="A850315:B850315"/>
    <mergeCell ref="A850375:B850375"/>
    <mergeCell ref="A850421:B850421"/>
    <mergeCell ref="A850600:B850600"/>
    <mergeCell ref="A850775:B850775"/>
    <mergeCell ref="A850852:B850852"/>
    <mergeCell ref="A850912:B850912"/>
    <mergeCell ref="A851090:B851090"/>
    <mergeCell ref="A851221:B851221"/>
    <mergeCell ref="A851346:B851346"/>
    <mergeCell ref="A851461:B851461"/>
    <mergeCell ref="A851664:N851664"/>
    <mergeCell ref="A915402:N915402"/>
    <mergeCell ref="A915403:N915403"/>
    <mergeCell ref="I915404:K915404"/>
    <mergeCell ref="A915406:B915406"/>
    <mergeCell ref="A915526:B915526"/>
    <mergeCell ref="A915654:B915654"/>
    <mergeCell ref="A915851:B915851"/>
    <mergeCell ref="A915911:B915911"/>
    <mergeCell ref="A915957:B915957"/>
    <mergeCell ref="A916136:B916136"/>
    <mergeCell ref="A916311:B916311"/>
    <mergeCell ref="A916388:B916388"/>
    <mergeCell ref="A916448:B916448"/>
    <mergeCell ref="A916626:B916626"/>
    <mergeCell ref="A916757:B916757"/>
    <mergeCell ref="A916882:B916882"/>
    <mergeCell ref="A916997:B916997"/>
    <mergeCell ref="A917200:N917200"/>
    <mergeCell ref="A980938:N980938"/>
    <mergeCell ref="A980939:N980939"/>
    <mergeCell ref="I980940:K980940"/>
    <mergeCell ref="A980942:B980942"/>
    <mergeCell ref="A981062:B981062"/>
    <mergeCell ref="A981190:B981190"/>
    <mergeCell ref="A981387:B981387"/>
    <mergeCell ref="A981447:B981447"/>
    <mergeCell ref="A981493:B981493"/>
    <mergeCell ref="A981672:B981672"/>
    <mergeCell ref="A981847:B981847"/>
    <mergeCell ref="A981924:B981924"/>
    <mergeCell ref="A981984:B981984"/>
    <mergeCell ref="A982162:B982162"/>
    <mergeCell ref="A982293:B982293"/>
    <mergeCell ref="A982418:B982418"/>
    <mergeCell ref="A982533:B982533"/>
    <mergeCell ref="A982736:N982736"/>
    <mergeCell ref="A3:A4"/>
    <mergeCell ref="A63436:A63437"/>
    <mergeCell ref="A128972:A128973"/>
    <mergeCell ref="A194508:A194509"/>
    <mergeCell ref="A260044:A260045"/>
    <mergeCell ref="A325580:A325581"/>
    <mergeCell ref="A391116:A391117"/>
    <mergeCell ref="A456652:A456653"/>
    <mergeCell ref="A522188:A522189"/>
    <mergeCell ref="A587724:A587725"/>
    <mergeCell ref="A653260:A653261"/>
    <mergeCell ref="A718796:A718797"/>
    <mergeCell ref="A784332:A784333"/>
    <mergeCell ref="A849868:A849869"/>
    <mergeCell ref="A915404:A915405"/>
    <mergeCell ref="A980940:A980941"/>
    <mergeCell ref="B3:B4"/>
    <mergeCell ref="B63436:B63437"/>
    <mergeCell ref="B128972:B128973"/>
    <mergeCell ref="B194508:B194509"/>
    <mergeCell ref="B260044:B260045"/>
    <mergeCell ref="B325580:B325581"/>
    <mergeCell ref="B391116:B391117"/>
    <mergeCell ref="B456652:B456653"/>
    <mergeCell ref="B522188:B522189"/>
    <mergeCell ref="B587724:B587725"/>
    <mergeCell ref="B653260:B653261"/>
    <mergeCell ref="B718796:B718797"/>
    <mergeCell ref="B784332:B784333"/>
    <mergeCell ref="B849868:B849869"/>
    <mergeCell ref="B915404:B915405"/>
    <mergeCell ref="B980940:B980941"/>
    <mergeCell ref="C3:C4"/>
    <mergeCell ref="C63436:C63437"/>
    <mergeCell ref="C128972:C128973"/>
    <mergeCell ref="C194508:C194509"/>
    <mergeCell ref="C260044:C260045"/>
    <mergeCell ref="C325580:C325581"/>
    <mergeCell ref="C391116:C391117"/>
    <mergeCell ref="C456652:C456653"/>
    <mergeCell ref="C522188:C522189"/>
    <mergeCell ref="C587724:C587725"/>
    <mergeCell ref="C653260:C653261"/>
    <mergeCell ref="C718796:C718797"/>
    <mergeCell ref="C784332:C784333"/>
    <mergeCell ref="C849868:C849869"/>
    <mergeCell ref="C915404:C915405"/>
    <mergeCell ref="C980940:C980941"/>
    <mergeCell ref="D3:D4"/>
    <mergeCell ref="D63436:D63437"/>
    <mergeCell ref="D128972:D128973"/>
    <mergeCell ref="D194508:D194509"/>
    <mergeCell ref="D260044:D260045"/>
    <mergeCell ref="D325580:D325581"/>
    <mergeCell ref="D391116:D391117"/>
    <mergeCell ref="D456652:D456653"/>
    <mergeCell ref="D522188:D522189"/>
    <mergeCell ref="D587724:D587725"/>
    <mergeCell ref="D653260:D653261"/>
    <mergeCell ref="D718796:D718797"/>
    <mergeCell ref="D784332:D784333"/>
    <mergeCell ref="D849868:D849869"/>
    <mergeCell ref="D915404:D915405"/>
    <mergeCell ref="D980940:D980941"/>
    <mergeCell ref="E3:E4"/>
    <mergeCell ref="E63436:E63437"/>
    <mergeCell ref="E128972:E128973"/>
    <mergeCell ref="E194508:E194509"/>
    <mergeCell ref="E260044:E260045"/>
    <mergeCell ref="E325580:E325581"/>
    <mergeCell ref="E391116:E391117"/>
    <mergeCell ref="E456652:E456653"/>
    <mergeCell ref="E522188:E522189"/>
    <mergeCell ref="E587724:E587725"/>
    <mergeCell ref="E653260:E653261"/>
    <mergeCell ref="E718796:E718797"/>
    <mergeCell ref="E784332:E784333"/>
    <mergeCell ref="E849868:E849869"/>
    <mergeCell ref="E915404:E915405"/>
    <mergeCell ref="E980940:E980941"/>
    <mergeCell ref="F3:F4"/>
    <mergeCell ref="F63436:F63437"/>
    <mergeCell ref="F128972:F128973"/>
    <mergeCell ref="F194508:F194509"/>
    <mergeCell ref="F260044:F260045"/>
    <mergeCell ref="F325580:F325581"/>
    <mergeCell ref="F391116:F391117"/>
    <mergeCell ref="F456652:F456653"/>
    <mergeCell ref="F522188:F522189"/>
    <mergeCell ref="F587724:F587725"/>
    <mergeCell ref="F653260:F653261"/>
    <mergeCell ref="F718796:F718797"/>
    <mergeCell ref="F784332:F784333"/>
    <mergeCell ref="F849868:F849869"/>
    <mergeCell ref="F915404:F915405"/>
    <mergeCell ref="F980940:F980941"/>
    <mergeCell ref="G3:G4"/>
    <mergeCell ref="G63436:G63437"/>
    <mergeCell ref="G128972:G128973"/>
    <mergeCell ref="G194508:G194509"/>
    <mergeCell ref="G260044:G260045"/>
    <mergeCell ref="G325580:G325581"/>
    <mergeCell ref="G391116:G391117"/>
    <mergeCell ref="G456652:G456653"/>
    <mergeCell ref="G522188:G522189"/>
    <mergeCell ref="G587724:G587725"/>
    <mergeCell ref="G653260:G653261"/>
    <mergeCell ref="G718796:G718797"/>
    <mergeCell ref="G784332:G784333"/>
    <mergeCell ref="G849868:G849869"/>
    <mergeCell ref="G915404:G915405"/>
    <mergeCell ref="G980940:G980941"/>
    <mergeCell ref="H3:H4"/>
    <mergeCell ref="L3:L4"/>
    <mergeCell ref="L63436:L63437"/>
    <mergeCell ref="L128972:L128973"/>
    <mergeCell ref="L194508:L194509"/>
    <mergeCell ref="L260044:L260045"/>
    <mergeCell ref="L325580:L325581"/>
    <mergeCell ref="L391116:L391117"/>
    <mergeCell ref="L456652:L456653"/>
    <mergeCell ref="L522188:L522189"/>
    <mergeCell ref="L587724:L587725"/>
    <mergeCell ref="L653260:L653261"/>
    <mergeCell ref="L718796:L718797"/>
    <mergeCell ref="L784332:L784333"/>
    <mergeCell ref="L849868:L849869"/>
    <mergeCell ref="L915404:L915405"/>
    <mergeCell ref="L980940:L980941"/>
    <mergeCell ref="M3:M4"/>
    <mergeCell ref="M63436:M63437"/>
    <mergeCell ref="M128972:M128973"/>
    <mergeCell ref="M194508:M194509"/>
    <mergeCell ref="M260044:M260045"/>
    <mergeCell ref="M325580:M325581"/>
    <mergeCell ref="M391116:M391117"/>
    <mergeCell ref="M456652:M456653"/>
    <mergeCell ref="M522188:M522189"/>
    <mergeCell ref="M587724:M587725"/>
    <mergeCell ref="M653260:M653261"/>
    <mergeCell ref="M718796:M718797"/>
    <mergeCell ref="M784332:M784333"/>
    <mergeCell ref="M849868:M849869"/>
    <mergeCell ref="M915404:M915405"/>
    <mergeCell ref="M980940:M980941"/>
    <mergeCell ref="N3:N4"/>
    <mergeCell ref="N63436:N63437"/>
    <mergeCell ref="N128972:N128973"/>
    <mergeCell ref="N194508:N194509"/>
    <mergeCell ref="N260044:N260045"/>
    <mergeCell ref="N325580:N325581"/>
    <mergeCell ref="N391116:N391117"/>
    <mergeCell ref="N456652:N456653"/>
    <mergeCell ref="N522188:N522189"/>
    <mergeCell ref="N587724:N587725"/>
    <mergeCell ref="N653260:N653261"/>
    <mergeCell ref="N718796:N718797"/>
    <mergeCell ref="N784332:N784333"/>
    <mergeCell ref="N849868:N849869"/>
    <mergeCell ref="N915404:N915405"/>
    <mergeCell ref="N980940:N98094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请不要拍我呆头</cp:lastModifiedBy>
  <dcterms:created xsi:type="dcterms:W3CDTF">2023-05-12T11:15:00Z</dcterms:created>
  <dcterms:modified xsi:type="dcterms:W3CDTF">2024-11-25T08:36:26Z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569C3DD8AA1948159A0C01687B144FD6_12</vt:lpwstr>
  </property>
</Properties>
</file>