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<sst xmlns="http://schemas.openxmlformats.org/spreadsheetml/2006/main" count="45" uniqueCount="10">
  <si>
    <t>物资名称</t>
  </si>
  <si>
    <t>型号</t>
  </si>
  <si>
    <t>规格</t>
  </si>
  <si>
    <t>单位</t>
  </si>
  <si>
    <t>数量</t>
  </si>
  <si>
    <t>钢筋</t>
  </si>
  <si>
    <t>HPB300</t>
  </si>
  <si>
    <t>吨</t>
  </si>
  <si>
    <t>HRB400E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</si>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</sst>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G13" sqref="G13"/>
    </sheetView>
  </sheetViews>
  <sheetFormatPr defaultColWidth="9" defaultRowHeight="13.5" outlineLevelCol="4"/>
  <cols>
    <col min="1" max="5" width="13.125" customWidth="1"/>
  </cols>
  <sheetData>
    <row r="1" ht="30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30" customHeight="1" spans="1:5">
      <c r="A2" s="1" t="s">
        <v>5</v>
      </c>
      <c r="B2" s="1" t="s">
        <v>6</v>
      </c>
      <c r="C2" s="1">
        <v>6</v>
      </c>
      <c r="D2" s="1" t="s">
        <v>7</v>
      </c>
      <c r="E2" s="2">
        <v>31.7</v>
      </c>
    </row>
    <row r="3" ht="30" customHeight="1" spans="1:5">
      <c r="A3" s="1" t="s">
        <v>5</v>
      </c>
      <c r="B3" s="1" t="s">
        <v>6</v>
      </c>
      <c r="C3" s="1">
        <v>8</v>
      </c>
      <c r="D3" s="1" t="s">
        <v>7</v>
      </c>
      <c r="E3" s="2">
        <v>4.48</v>
      </c>
    </row>
    <row r="4" ht="30" customHeight="1" spans="1:5">
      <c r="A4" s="1" t="s">
        <v>5</v>
      </c>
      <c r="B4" s="1" t="s">
        <v>6</v>
      </c>
      <c r="C4" s="1">
        <v>10</v>
      </c>
      <c r="D4" s="1" t="s">
        <v>7</v>
      </c>
      <c r="E4" s="2">
        <v>150</v>
      </c>
    </row>
    <row r="5" ht="30" customHeight="1" spans="1:5">
      <c r="A5" s="1" t="s">
        <v>5</v>
      </c>
      <c r="B5" s="1" t="s">
        <v>8</v>
      </c>
      <c r="C5" s="1">
        <v>6</v>
      </c>
      <c r="D5" s="1" t="s">
        <v>7</v>
      </c>
      <c r="E5" s="2">
        <v>22.24</v>
      </c>
    </row>
    <row r="6" ht="30" customHeight="1" spans="1:5">
      <c r="A6" s="1" t="s">
        <v>5</v>
      </c>
      <c r="B6" s="1" t="s">
        <v>8</v>
      </c>
      <c r="C6" s="1">
        <v>8</v>
      </c>
      <c r="D6" s="1" t="s">
        <v>7</v>
      </c>
      <c r="E6" s="2">
        <f>404.88-43</f>
        <v>361.88</v>
      </c>
    </row>
    <row r="7" ht="30" customHeight="1" spans="1:5">
      <c r="A7" s="1" t="s">
        <v>5</v>
      </c>
      <c r="B7" s="1" t="s">
        <v>8</v>
      </c>
      <c r="C7" s="1">
        <v>10</v>
      </c>
      <c r="D7" s="1" t="s">
        <v>7</v>
      </c>
      <c r="E7" s="2">
        <f>156.47-17</f>
        <v>139.47</v>
      </c>
    </row>
    <row r="8" ht="30" customHeight="1" spans="1:5">
      <c r="A8" s="1" t="s">
        <v>5</v>
      </c>
      <c r="B8" s="1" t="s">
        <v>8</v>
      </c>
      <c r="C8" s="1">
        <v>12</v>
      </c>
      <c r="D8" s="1" t="s">
        <v>7</v>
      </c>
      <c r="E8" s="2">
        <v>63.92</v>
      </c>
    </row>
    <row r="9" ht="30" customHeight="1" spans="1:5">
      <c r="A9" s="1" t="s">
        <v>5</v>
      </c>
      <c r="B9" s="1" t="s">
        <v>8</v>
      </c>
      <c r="C9" s="1">
        <v>14</v>
      </c>
      <c r="D9" s="1" t="s">
        <v>7</v>
      </c>
      <c r="E9" s="2">
        <v>69.82</v>
      </c>
    </row>
    <row r="10" ht="30" customHeight="1" spans="1:5">
      <c r="A10" s="1" t="s">
        <v>5</v>
      </c>
      <c r="B10" s="1" t="s">
        <v>8</v>
      </c>
      <c r="C10" s="1">
        <v>16</v>
      </c>
      <c r="D10" s="1" t="s">
        <v>7</v>
      </c>
      <c r="E10" s="2">
        <v>85.27</v>
      </c>
    </row>
    <row r="11" ht="30" customHeight="1" spans="1:5">
      <c r="A11" s="1" t="s">
        <v>5</v>
      </c>
      <c r="B11" s="1" t="s">
        <v>8</v>
      </c>
      <c r="C11" s="1">
        <v>18</v>
      </c>
      <c r="D11" s="1" t="s">
        <v>7</v>
      </c>
      <c r="E11" s="2">
        <f>154.66-12</f>
        <v>142.66</v>
      </c>
    </row>
    <row r="12" ht="30" customHeight="1" spans="1:5">
      <c r="A12" s="1" t="s">
        <v>5</v>
      </c>
      <c r="B12" s="1" t="s">
        <v>8</v>
      </c>
      <c r="C12" s="1">
        <v>20</v>
      </c>
      <c r="D12" s="1" t="s">
        <v>7</v>
      </c>
      <c r="E12" s="2">
        <f>218.28-8-18.24</f>
        <v>192.04</v>
      </c>
    </row>
    <row r="13" ht="30" customHeight="1" spans="1:5">
      <c r="A13" s="1" t="s">
        <v>5</v>
      </c>
      <c r="B13" s="1" t="s">
        <v>8</v>
      </c>
      <c r="C13" s="1">
        <v>22</v>
      </c>
      <c r="D13" s="1" t="s">
        <v>7</v>
      </c>
      <c r="E13" s="2">
        <f>210.17-21</f>
        <v>189.17</v>
      </c>
    </row>
    <row r="14" ht="30" customHeight="1" spans="1:5">
      <c r="A14" s="1" t="s">
        <v>5</v>
      </c>
      <c r="B14" s="1" t="s">
        <v>8</v>
      </c>
      <c r="C14" s="1">
        <v>25</v>
      </c>
      <c r="D14" s="1" t="s">
        <v>7</v>
      </c>
      <c r="E14" s="2">
        <f>281.35-31</f>
        <v>250.35</v>
      </c>
    </row>
    <row r="15" ht="30" customHeight="1" spans="1:5">
      <c r="A15" s="1" t="s">
        <v>9</v>
      </c>
      <c r="B15" s="1"/>
      <c r="C15" s="1"/>
      <c r="D15" s="1"/>
      <c r="E15" s="2">
        <f>SUM(E2:E14)</f>
        <v>1703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刘pa</cp:lastModifiedBy>
  <dcterms:created xsi:type="dcterms:W3CDTF">2023-05-12T11:15:00Z</dcterms:created>
  <dcterms:modified xsi:type="dcterms:W3CDTF">2025-02-28T00:54:48Z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64596A240494449383B9FDB7C6230A1E_12</vt:lpwstr>
  </property>
</Properties>
</file>