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30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<sst xmlns="http://schemas.openxmlformats.org/spreadsheetml/2006/main" count="89" uniqueCount="60">
  <si>
    <t>工程量清单（K7+000-K10+000段路面基层工程）</t>
  </si>
  <si>
    <t>工程名称：G329高塘至麻埠大桥升级改造工程W-06标段</t>
  </si>
  <si>
    <t>序号</t>
  </si>
  <si>
    <t>清单项目</t>
  </si>
  <si>
    <t>工作内容</t>
  </si>
  <si>
    <t>工程量计算规则</t>
  </si>
  <si>
    <t>计量单位</t>
  </si>
  <si>
    <t>工程量</t>
  </si>
  <si>
    <t>单价（元）</t>
  </si>
  <si>
    <t>不含增值税
合价</t>
  </si>
  <si>
    <t>含增值税
合价</t>
  </si>
  <si>
    <t>其中人工费单价（含税）</t>
  </si>
  <si>
    <t>其中人工费合价（含税）</t>
  </si>
  <si>
    <t>甲供材</t>
  </si>
  <si>
    <t>备注</t>
  </si>
  <si>
    <t>（暂定）</t>
  </si>
  <si>
    <t>不含增值税单价</t>
  </si>
  <si>
    <t>增值税（9%）</t>
  </si>
  <si>
    <t>合计</t>
  </si>
  <si>
    <t>（元）</t>
  </si>
  <si>
    <t>路面</t>
  </si>
  <si>
    <t>水泥稳定土底基层、基层</t>
  </si>
  <si>
    <t>-304-1</t>
  </si>
  <si>
    <t>水泥稳定土底基层</t>
  </si>
  <si>
    <t>-304-1-a</t>
  </si>
  <si>
    <t>厚200mm3%低剂量水泥稳定碎石</t>
  </si>
  <si>
    <t>1、下承层清扫、摊铺机拆装、设备现场倒运、各项准备工作用工2、钉钢钎、挂钢绞线、支拆例运两侧槽钢模板等(含材料费):3、跟机人工修整、处理粗细集料窝、垫路口、桥涵接头处理、接缝处理、清扫、揭盖及倒运土工布、酒水(含取水费用)保湿养生不少于天:4、推铺机摊铺、压路机保压(含设备及燃油):5、培路肩土:、协助测试检放样、检测和监理、业主等检查验收:7、作业面、水点、看护道口、控制交通等警卫:8、安全标示的摆放、看、回收:9、施工现场工具车:10、因现场施工不连续所产生的多次施机械、设备、人员进退场:11、安全文明施工、环保施工、完工清理、(半)成品保护:包括但不限于以上为完成路面基层工作全部1作内容所需人员、管理费、税金等全部费用。</t>
  </si>
  <si>
    <t>按实际确认的完成实际工程量，不超设计量计算。</t>
  </si>
  <si>
    <t>m2</t>
  </si>
  <si>
    <t>水泥稳定碎石混合料</t>
  </si>
  <si>
    <t>-304-1-c</t>
  </si>
  <si>
    <t>厚180mm5%水泥稳定碎石</t>
  </si>
  <si>
    <t>-304-3</t>
  </si>
  <si>
    <t>水泥稳定土基层</t>
  </si>
  <si>
    <t/>
  </si>
  <si>
    <t>-304-3-b-1</t>
  </si>
  <si>
    <t>厚180mm5%水泥稳定碎石（主线基层）下基层</t>
  </si>
  <si>
    <t>-304-3-b-2</t>
  </si>
  <si>
    <t>厚180mm5%水泥稳定碎石（主线基层）底基层</t>
  </si>
  <si>
    <t>-304-3-c</t>
  </si>
  <si>
    <t>水泥净浆</t>
  </si>
  <si>
    <t>1、水泥净浆的材料采购制备、下承层清扫、撒布等等全部工作内容</t>
  </si>
  <si>
    <t>无</t>
  </si>
  <si>
    <t>-304-3-e</t>
  </si>
  <si>
    <t>路肩培土、中央分隔带回填土、土路肩加固
及路缘石</t>
  </si>
  <si>
    <t>-313-1</t>
  </si>
  <si>
    <t>路肩培土</t>
  </si>
  <si>
    <t>施工准备、测量放样、边坡取土（包含土底费。运输费用）、挂线、培土、取水洒水(含水费)、压实、修整路肩、清理工作场地，配合检测、(半)成品保护等全部工作内容。</t>
  </si>
  <si>
    <t>m3</t>
  </si>
  <si>
    <t>-313-3</t>
  </si>
  <si>
    <t>现浇混凝土加固土路肩</t>
  </si>
  <si>
    <t>-313-3-a</t>
  </si>
  <si>
    <t>C25混凝土现浇</t>
  </si>
  <si>
    <t>施工准备、测量放样、模板制、安、拆，砼拌和、浇筑、养生等全部工作内容</t>
  </si>
  <si>
    <t>-313-3-b</t>
  </si>
  <si>
    <t>通料碎石垫层</t>
  </si>
  <si>
    <t>检查、清除路基上的浮土、杂物，洒水湿润；测量放样；分层推平、铺筑、取水洒水(含水费)、碾压，整平、整形、排水，完工清理、配合检测、(半)成品保护等全部工作内容。200m内填料运输，铺料、整平、夯实等全部工作内容。</t>
  </si>
  <si>
    <t>不含增值税造价</t>
  </si>
  <si>
    <t>增值税</t>
  </si>
  <si>
    <t>（需对清单进行统一说明的可在此标注。）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</si>
</sst>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</font>
    <font>
      <sz val="11"/>
      <color theme="1" tint="0.349986266670736"/>
      <name val="微软雅黑"/>
      <charset val="134"/>
    </font>
    <font>
      <b/>
      <sz val="10"/>
      <color rgb="FFFF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 wrapText="1"/>
    </xf>
    <xf numFmtId="0" fontId="1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6" fontId="1" fillId="2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/>
    </xf>
    <xf numFmtId="0" fontId="2" fillId="0" borderId="1" xfId="50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50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vertical="center" wrapText="1"/>
    </xf>
    <xf numFmtId="0" fontId="0" fillId="0" borderId="2" xfId="0" applyFont="1" applyFill="1" applyBorder="1" applyAlignment="1"/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176" fontId="10" fillId="0" borderId="2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176" fontId="13" fillId="0" borderId="2" xfId="50" applyNumberFormat="1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3" xfId="51"/>
    <cellStyle name="常规 3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85" zoomScaleNormal="85" workbookViewId="0">
      <selection activeCell="J9" sqref="J9"/>
    </sheetView>
  </sheetViews>
  <sheetFormatPr defaultColWidth="10" defaultRowHeight="14.4"/>
  <cols>
    <col min="1" max="1" width="11.8888888888889" style="2" customWidth="1"/>
    <col min="2" max="2" width="24.962962962963" style="4" customWidth="1"/>
    <col min="3" max="3" width="54.3425925925926" style="1" customWidth="1"/>
    <col min="4" max="4" width="24.3888888888889" style="1" customWidth="1"/>
    <col min="5" max="5" width="6.38888888888889" style="1" customWidth="1"/>
    <col min="6" max="6" width="13.1944444444444" style="5" customWidth="1"/>
    <col min="7" max="7" width="10.6296296296296" style="6" customWidth="1"/>
    <col min="8" max="9" width="8.75" style="5" customWidth="1"/>
    <col min="10" max="10" width="14.4444444444444" style="5" customWidth="1"/>
    <col min="11" max="13" width="13.3611111111111" style="5" customWidth="1"/>
    <col min="14" max="14" width="10.1944444444444" style="1" customWidth="1"/>
    <col min="15" max="15" width="36.2222222222222" style="7" customWidth="1"/>
    <col min="16" max="16" width="14.0277777777778" style="1"/>
    <col min="17" max="16384" width="10" style="1"/>
  </cols>
  <sheetData>
    <row r="1" s="1" customFormat="1" ht="25.8" spans="1:15">
      <c r="A1" s="8" t="s">
        <v>0</v>
      </c>
      <c r="B1" s="8"/>
      <c r="C1" s="8"/>
      <c r="D1" s="8"/>
      <c r="E1" s="8"/>
      <c r="F1" s="9"/>
      <c r="G1" s="10"/>
      <c r="H1" s="9"/>
      <c r="I1" s="9"/>
      <c r="J1" s="9"/>
      <c r="K1" s="9"/>
      <c r="L1" s="9"/>
      <c r="M1" s="9"/>
      <c r="N1" s="8"/>
      <c r="O1" s="11"/>
    </row>
    <row r="2" s="1" customFormat="1" spans="1:15">
      <c r="A2" s="12" t="s">
        <v>1</v>
      </c>
      <c r="B2" s="12"/>
      <c r="C2" s="13"/>
      <c r="D2" s="13"/>
      <c r="E2" s="13"/>
      <c r="F2" s="14"/>
      <c r="G2" s="14"/>
      <c r="H2" s="14"/>
      <c r="I2" s="14"/>
      <c r="J2" s="14"/>
      <c r="K2" s="14"/>
      <c r="L2" s="14"/>
      <c r="M2" s="14"/>
      <c r="N2" s="13"/>
      <c r="O2" s="15"/>
    </row>
    <row r="3" s="1" customFormat="1" ht="24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8"/>
      <c r="I3" s="18"/>
      <c r="J3" s="18" t="s">
        <v>9</v>
      </c>
      <c r="K3" s="18" t="s">
        <v>10</v>
      </c>
      <c r="L3" s="19" t="s">
        <v>11</v>
      </c>
      <c r="M3" s="19" t="s">
        <v>12</v>
      </c>
      <c r="N3" s="20" t="s">
        <v>13</v>
      </c>
      <c r="O3" s="18" t="s">
        <v>14</v>
      </c>
    </row>
    <row r="4" s="1" customFormat="1" ht="24" spans="1:15">
      <c r="A4" s="16"/>
      <c r="B4" s="16"/>
      <c r="C4" s="16"/>
      <c r="D4" s="16"/>
      <c r="E4" s="16"/>
      <c r="F4" s="17" t="s">
        <v>15</v>
      </c>
      <c r="G4" s="18" t="s">
        <v>16</v>
      </c>
      <c r="H4" s="18" t="s">
        <v>17</v>
      </c>
      <c r="I4" s="18" t="s">
        <v>18</v>
      </c>
      <c r="J4" s="18" t="s">
        <v>19</v>
      </c>
      <c r="K4" s="18" t="s">
        <v>19</v>
      </c>
      <c r="L4" s="19"/>
      <c r="M4" s="19"/>
      <c r="N4" s="20"/>
      <c r="O4" s="18"/>
    </row>
    <row r="5" s="1" customFormat="1" ht="15.6" spans="1:15">
      <c r="A5" s="21">
        <v>300</v>
      </c>
      <c r="B5" s="22" t="s">
        <v>20</v>
      </c>
      <c r="C5" s="22"/>
      <c r="D5" s="22"/>
      <c r="E5" s="22"/>
      <c r="F5" s="23"/>
      <c r="G5" s="24"/>
      <c r="H5" s="25"/>
      <c r="I5" s="25"/>
      <c r="J5" s="26"/>
      <c r="K5" s="26"/>
      <c r="L5" s="26"/>
      <c r="M5" s="26"/>
      <c r="N5" s="27"/>
      <c r="O5" s="28"/>
    </row>
    <row r="6" s="1" customFormat="1" ht="15.6" spans="1:15">
      <c r="A6" s="21">
        <v>-304</v>
      </c>
      <c r="B6" s="22" t="s">
        <v>21</v>
      </c>
      <c r="C6" s="22"/>
      <c r="D6" s="22"/>
      <c r="E6" s="22"/>
      <c r="F6" s="23"/>
      <c r="G6" s="29"/>
      <c r="H6" s="25"/>
      <c r="I6" s="25"/>
      <c r="J6" s="26"/>
      <c r="K6" s="26"/>
      <c r="L6" s="26"/>
      <c r="M6" s="26"/>
      <c r="N6" s="27"/>
      <c r="O6" s="28"/>
    </row>
    <row r="7" s="1" customFormat="1" ht="15.6" spans="1:15">
      <c r="A7" s="21" t="s">
        <v>22</v>
      </c>
      <c r="B7" s="22" t="s">
        <v>23</v>
      </c>
      <c r="C7" s="22"/>
      <c r="D7" s="22"/>
      <c r="E7" s="22"/>
      <c r="F7" s="23"/>
      <c r="G7" s="29"/>
      <c r="H7" s="25"/>
      <c r="I7" s="25"/>
      <c r="J7" s="26"/>
      <c r="K7" s="26"/>
      <c r="L7" s="26"/>
      <c r="M7" s="26"/>
      <c r="N7" s="27"/>
      <c r="O7" s="28"/>
    </row>
    <row r="8" s="2" customFormat="1" ht="187.2" spans="1:15">
      <c r="A8" s="30" t="s">
        <v>24</v>
      </c>
      <c r="B8" s="30" t="s">
        <v>25</v>
      </c>
      <c r="C8" s="30" t="s">
        <v>26</v>
      </c>
      <c r="D8" s="30" t="s">
        <v>27</v>
      </c>
      <c r="E8" s="30" t="s">
        <v>28</v>
      </c>
      <c r="F8" s="31">
        <v>1970</v>
      </c>
      <c r="G8" s="29"/>
      <c r="H8" s="25"/>
      <c r="I8" s="25"/>
      <c r="J8" s="26"/>
      <c r="K8" s="26"/>
      <c r="L8" s="26"/>
      <c r="M8" s="26"/>
      <c r="N8" s="32" t="s">
        <v>29</v>
      </c>
      <c r="O8" s="33"/>
    </row>
    <row r="9" s="2" customFormat="1" ht="187.2" spans="1:15">
      <c r="A9" s="30" t="s">
        <v>30</v>
      </c>
      <c r="B9" s="30" t="s">
        <v>31</v>
      </c>
      <c r="C9" s="30" t="s">
        <v>26</v>
      </c>
      <c r="D9" s="30" t="s">
        <v>27</v>
      </c>
      <c r="E9" s="30" t="s">
        <v>28</v>
      </c>
      <c r="F9" s="31">
        <v>329.78</v>
      </c>
      <c r="G9" s="29"/>
      <c r="H9" s="25"/>
      <c r="I9" s="25"/>
      <c r="J9" s="26"/>
      <c r="K9" s="26"/>
      <c r="L9" s="26"/>
      <c r="M9" s="26"/>
      <c r="N9" s="32" t="s">
        <v>29</v>
      </c>
      <c r="O9" s="33"/>
    </row>
    <row r="10" s="2" customFormat="1" ht="15.6" spans="1:15">
      <c r="A10" s="30" t="s">
        <v>32</v>
      </c>
      <c r="B10" s="30" t="s">
        <v>33</v>
      </c>
      <c r="C10" s="30"/>
      <c r="D10" s="30"/>
      <c r="E10" s="30"/>
      <c r="F10" s="31" t="s">
        <v>34</v>
      </c>
      <c r="G10" s="29"/>
      <c r="H10" s="25"/>
      <c r="I10" s="25"/>
      <c r="J10" s="26"/>
      <c r="K10" s="26"/>
      <c r="L10" s="26"/>
      <c r="M10" s="26"/>
      <c r="N10" s="32"/>
      <c r="O10" s="33"/>
    </row>
    <row r="11" s="2" customFormat="1" ht="187.2" spans="1:15">
      <c r="A11" s="30" t="s">
        <v>35</v>
      </c>
      <c r="B11" s="30" t="s">
        <v>36</v>
      </c>
      <c r="C11" s="30" t="s">
        <v>26</v>
      </c>
      <c r="D11" s="30" t="s">
        <v>27</v>
      </c>
      <c r="E11" s="30" t="s">
        <v>28</v>
      </c>
      <c r="F11" s="31">
        <v>138375.47</v>
      </c>
      <c r="G11" s="29"/>
      <c r="H11" s="25"/>
      <c r="I11" s="25"/>
      <c r="J11" s="26"/>
      <c r="K11" s="26"/>
      <c r="L11" s="26"/>
      <c r="M11" s="26"/>
      <c r="N11" s="32" t="s">
        <v>29</v>
      </c>
      <c r="O11" s="33"/>
    </row>
    <row r="12" s="2" customFormat="1" ht="187.2" spans="1:15">
      <c r="A12" s="30" t="s">
        <v>37</v>
      </c>
      <c r="B12" s="30" t="s">
        <v>38</v>
      </c>
      <c r="C12" s="30" t="s">
        <v>26</v>
      </c>
      <c r="D12" s="30" t="s">
        <v>27</v>
      </c>
      <c r="E12" s="30" t="s">
        <v>28</v>
      </c>
      <c r="F12" s="31">
        <v>138375.47</v>
      </c>
      <c r="G12" s="29"/>
      <c r="H12" s="25"/>
      <c r="I12" s="25"/>
      <c r="J12" s="26"/>
      <c r="K12" s="26"/>
      <c r="L12" s="26"/>
      <c r="M12" s="26"/>
      <c r="N12" s="32" t="s">
        <v>29</v>
      </c>
      <c r="O12" s="33"/>
    </row>
    <row r="13" s="2" customFormat="1" ht="31.2" spans="1:15">
      <c r="A13" s="30" t="s">
        <v>39</v>
      </c>
      <c r="B13" s="30" t="s">
        <v>40</v>
      </c>
      <c r="C13" s="30" t="s">
        <v>41</v>
      </c>
      <c r="D13" s="30"/>
      <c r="E13" s="30" t="s">
        <v>28</v>
      </c>
      <c r="F13" s="31">
        <v>261002.14</v>
      </c>
      <c r="G13" s="29"/>
      <c r="H13" s="25"/>
      <c r="I13" s="25"/>
      <c r="J13" s="26"/>
      <c r="K13" s="26"/>
      <c r="L13" s="26"/>
      <c r="M13" s="26"/>
      <c r="N13" s="32" t="s">
        <v>42</v>
      </c>
      <c r="O13" s="33"/>
    </row>
    <row r="14" s="2" customFormat="1" ht="187.2" spans="1:15">
      <c r="A14" s="30" t="s">
        <v>43</v>
      </c>
      <c r="B14" s="30" t="s">
        <v>31</v>
      </c>
      <c r="C14" s="30" t="s">
        <v>26</v>
      </c>
      <c r="D14" s="30" t="s">
        <v>27</v>
      </c>
      <c r="E14" s="30" t="s">
        <v>28</v>
      </c>
      <c r="F14" s="31">
        <v>3434.51</v>
      </c>
      <c r="G14" s="29"/>
      <c r="H14" s="25"/>
      <c r="I14" s="25"/>
      <c r="J14" s="26"/>
      <c r="K14" s="26"/>
      <c r="L14" s="26"/>
      <c r="M14" s="26"/>
      <c r="N14" s="32" t="s">
        <v>29</v>
      </c>
      <c r="O14" s="33"/>
    </row>
    <row r="15" s="2" customFormat="1" ht="46.8" spans="1:15">
      <c r="A15" s="30">
        <v>-313</v>
      </c>
      <c r="B15" s="30" t="s">
        <v>44</v>
      </c>
      <c r="C15" s="30"/>
      <c r="D15" s="30"/>
      <c r="E15" s="30"/>
      <c r="F15" s="31" t="s">
        <v>34</v>
      </c>
      <c r="G15" s="29"/>
      <c r="H15" s="25"/>
      <c r="I15" s="25"/>
      <c r="J15" s="26"/>
      <c r="K15" s="26"/>
      <c r="L15" s="26"/>
      <c r="M15" s="26"/>
      <c r="N15" s="34"/>
      <c r="O15" s="33"/>
    </row>
    <row r="16" s="2" customFormat="1" ht="46.8" spans="1:15">
      <c r="A16" s="30" t="s">
        <v>45</v>
      </c>
      <c r="B16" s="30" t="s">
        <v>46</v>
      </c>
      <c r="C16" s="30" t="s">
        <v>47</v>
      </c>
      <c r="D16" s="30" t="s">
        <v>27</v>
      </c>
      <c r="E16" s="30" t="s">
        <v>48</v>
      </c>
      <c r="F16" s="31">
        <v>3247</v>
      </c>
      <c r="G16" s="29"/>
      <c r="H16" s="25"/>
      <c r="I16" s="25"/>
      <c r="J16" s="26"/>
      <c r="K16" s="26"/>
      <c r="L16" s="26"/>
      <c r="M16" s="26"/>
      <c r="N16" s="34" t="s">
        <v>42</v>
      </c>
      <c r="O16" s="33"/>
    </row>
    <row r="17" s="2" customFormat="1" ht="15.6" spans="1:15">
      <c r="A17" s="30" t="s">
        <v>49</v>
      </c>
      <c r="B17" s="30" t="s">
        <v>50</v>
      </c>
      <c r="C17" s="30"/>
      <c r="D17" s="30"/>
      <c r="E17" s="30"/>
      <c r="F17" s="31"/>
      <c r="G17" s="29"/>
      <c r="H17" s="25"/>
      <c r="I17" s="25"/>
      <c r="J17" s="26"/>
      <c r="K17" s="26"/>
      <c r="L17" s="26"/>
      <c r="M17" s="26"/>
      <c r="N17" s="32"/>
      <c r="O17" s="33"/>
    </row>
    <row r="18" s="2" customFormat="1" ht="31.2" spans="1:15">
      <c r="A18" s="30" t="s">
        <v>51</v>
      </c>
      <c r="B18" s="30" t="s">
        <v>52</v>
      </c>
      <c r="C18" s="30" t="s">
        <v>53</v>
      </c>
      <c r="D18" s="30" t="s">
        <v>27</v>
      </c>
      <c r="E18" s="30" t="s">
        <v>48</v>
      </c>
      <c r="F18" s="31">
        <v>260</v>
      </c>
      <c r="G18" s="29"/>
      <c r="H18" s="25"/>
      <c r="I18" s="25"/>
      <c r="J18" s="26"/>
      <c r="K18" s="26"/>
      <c r="L18" s="26"/>
      <c r="M18" s="26"/>
      <c r="N18" s="32" t="s">
        <v>42</v>
      </c>
      <c r="O18" s="35"/>
    </row>
    <row r="19" s="2" customFormat="1" ht="62.4" spans="1:15">
      <c r="A19" s="30" t="s">
        <v>54</v>
      </c>
      <c r="B19" s="30" t="s">
        <v>55</v>
      </c>
      <c r="C19" s="30" t="s">
        <v>56</v>
      </c>
      <c r="D19" s="30" t="s">
        <v>27</v>
      </c>
      <c r="E19" s="30" t="s">
        <v>48</v>
      </c>
      <c r="F19" s="31">
        <v>195</v>
      </c>
      <c r="G19" s="29"/>
      <c r="H19" s="25"/>
      <c r="I19" s="25"/>
      <c r="J19" s="26"/>
      <c r="K19" s="26"/>
      <c r="L19" s="26"/>
      <c r="M19" s="26"/>
      <c r="N19" s="32" t="s">
        <v>42</v>
      </c>
      <c r="O19" s="35"/>
    </row>
    <row r="20" s="1" customFormat="1" spans="1:15">
      <c r="A20" s="36" t="s">
        <v>57</v>
      </c>
      <c r="B20" s="36"/>
      <c r="C20" s="36"/>
      <c r="D20" s="36"/>
      <c r="E20" s="36"/>
      <c r="F20" s="37"/>
      <c r="G20" s="38"/>
      <c r="H20" s="37"/>
      <c r="I20" s="37"/>
      <c r="J20" s="39">
        <f>SUM(J6:J19)</f>
        <v>0</v>
      </c>
      <c r="K20" s="26"/>
      <c r="L20" s="26"/>
      <c r="M20" s="26"/>
      <c r="N20" s="40"/>
      <c r="O20" s="41"/>
    </row>
    <row r="21" s="1" customFormat="1" spans="1:15">
      <c r="A21" s="36" t="s">
        <v>58</v>
      </c>
      <c r="B21" s="36"/>
      <c r="C21" s="36"/>
      <c r="D21" s="36"/>
      <c r="E21" s="36"/>
      <c r="F21" s="37"/>
      <c r="G21" s="38"/>
      <c r="H21" s="37"/>
      <c r="I21" s="37"/>
      <c r="J21" s="39"/>
      <c r="K21" s="39">
        <f>K22-J20</f>
        <v>0</v>
      </c>
      <c r="L21" s="39"/>
      <c r="M21" s="39"/>
      <c r="N21" s="40"/>
      <c r="O21" s="41"/>
    </row>
    <row r="22" s="1" customFormat="1" spans="1:15">
      <c r="A22" s="36" t="s">
        <v>18</v>
      </c>
      <c r="B22" s="36"/>
      <c r="C22" s="36"/>
      <c r="D22" s="36"/>
      <c r="E22" s="36"/>
      <c r="F22" s="37"/>
      <c r="G22" s="38"/>
      <c r="H22" s="37"/>
      <c r="I22" s="37"/>
      <c r="J22" s="42"/>
      <c r="K22" s="39">
        <f>SUM(K6:K19)</f>
        <v>0</v>
      </c>
      <c r="L22" s="39"/>
      <c r="M22" s="39">
        <f>SUM(M6:M19)</f>
        <v>0</v>
      </c>
      <c r="N22" s="40"/>
      <c r="O22" s="41"/>
    </row>
    <row r="23" s="3" customFormat="1" spans="1:15">
      <c r="A23" s="43" t="s">
        <v>59</v>
      </c>
      <c r="B23" s="44"/>
      <c r="C23" s="43"/>
      <c r="D23" s="43"/>
      <c r="E23" s="43"/>
      <c r="F23" s="45"/>
      <c r="G23" s="45"/>
      <c r="H23" s="45"/>
      <c r="I23" s="45"/>
      <c r="J23" s="45"/>
      <c r="K23" s="45"/>
      <c r="L23" s="45"/>
      <c r="M23" s="45"/>
      <c r="N23" s="46"/>
      <c r="O23" s="45"/>
    </row>
  </sheetData>
  <mergeCells count="15">
    <mergeCell ref="A1:O1"/>
    <mergeCell ref="G3:I3"/>
    <mergeCell ref="A20:I20"/>
    <mergeCell ref="A21:I21"/>
    <mergeCell ref="A22:I22"/>
    <mergeCell ref="A23:O23"/>
    <mergeCell ref="A3:A4"/>
    <mergeCell ref="B3:B4"/>
    <mergeCell ref="C3:C4"/>
    <mergeCell ref="D3:D4"/>
    <mergeCell ref="E3:E4"/>
    <mergeCell ref="L3:L4"/>
    <mergeCell ref="M3:M4"/>
    <mergeCell ref="N3:N4"/>
    <mergeCell ref="O3:O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</dc:creator>
  <cp:lastModifiedBy>WPS_1603762104</cp:lastModifiedBy>
  <dcterms:created xsi:type="dcterms:W3CDTF">2025-04-18T09:26:00Z</dcterms:created>
  <dcterms:modified xsi:type="dcterms:W3CDTF">2026-06-05T13:23:50Z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303AF529DC2147BDB9DB47ED0438BC73_11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